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7935" activeTab="0"/>
  </bookViews>
  <sheets>
    <sheet name="prihodi i rashodi parl i pred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<sst xmlns="http://schemas.openxmlformats.org/spreadsheetml/2006/main" count="24" uniqueCount="24">
  <si>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СПС-ПУПС-ЈС</t>
  </si>
  <si>
    <t>ДСС</t>
  </si>
  <si>
    <t>СРС</t>
  </si>
  <si>
    <t>Двери</t>
  </si>
  <si>
    <t>СВМ</t>
  </si>
  <si>
    <t>ПРС</t>
  </si>
  <si>
    <t>СДА</t>
  </si>
  <si>
    <t>Социјалдемократски савез</t>
  </si>
  <si>
    <t>Коалиција Албанаца прешевске долине</t>
  </si>
  <si>
    <t>Листе/предлагачи кандидата</t>
  </si>
  <si>
    <t>Покренимо Србију</t>
  </si>
  <si>
    <t xml:space="preserve">Избор за бољи живот </t>
  </si>
  <si>
    <t xml:space="preserve">Преокрет </t>
  </si>
  <si>
    <t xml:space="preserve">УРС </t>
  </si>
  <si>
    <t>укупно</t>
  </si>
  <si>
    <t>Расходи парл.</t>
  </si>
  <si>
    <t>Приходи парл.</t>
  </si>
  <si>
    <t>Приходи пред.</t>
  </si>
  <si>
    <t>Расходи пред.</t>
  </si>
  <si>
    <t>Укупно приходи реп. Избори</t>
  </si>
  <si>
    <t>Укупно расходи реп. Избори</t>
  </si>
  <si>
    <t>баланс реп. Избори</t>
  </si>
  <si>
    <t>Ови подаци су прикупљени у оквиру пројекта Мониторинга финансирања изборне кампање који се спроводи уз подршку Међународне фондације за изборне системе , као и регионалног истраживања Transparency International CRINIS.</t>
  </si>
  <si>
    <t>Приходи и расходи на парламентарним и председничким изборима 2012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</si>
</sst>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3" fontId="35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20</xdr:row>
      <xdr:rowOff>133350</xdr:rowOff>
    </xdr:from>
    <xdr:to>
      <xdr:col>8</xdr:col>
      <xdr:colOff>85725</xdr:colOff>
      <xdr:row>25</xdr:row>
      <xdr:rowOff>152400</xdr:rowOff>
    </xdr:to>
    <xdr:pic>
      <xdr:nvPicPr>
        <xdr:cNvPr id="1" name="Picture 5" descr="ts-logo-izb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5276850"/>
          <a:ext cx="2647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9.00390625" style="0" customWidth="1"/>
    <col min="2" max="2" width="16.421875" style="0" customWidth="1"/>
    <col min="3" max="3" width="16.28125" style="0" customWidth="1"/>
    <col min="4" max="4" width="12.00390625" style="0" customWidth="1"/>
    <col min="5" max="5" width="14.7109375" style="0" customWidth="1"/>
    <col min="6" max="6" width="14.57421875" style="0" customWidth="1"/>
    <col min="7" max="7" width="12.7109375" style="0" bestFit="1" customWidth="1"/>
    <col min="8" max="8" width="11.57421875" style="0" customWidth="1"/>
  </cols>
  <sheetData>
    <row r="1" s="9" customFormat="1" ht="15">
      <c r="A1" s="9" t="s">
        <v>23</v>
      </c>
    </row>
    <row r="3" spans="1:8" ht="45">
      <c r="A3" s="1" t="s">
        <v>9</v>
      </c>
      <c r="B3" s="4" t="s">
        <v>16</v>
      </c>
      <c r="C3" s="4" t="s">
        <v>15</v>
      </c>
      <c r="D3" s="4" t="s">
        <v>17</v>
      </c>
      <c r="E3" s="4" t="s">
        <v>18</v>
      </c>
      <c r="F3" s="4" t="s">
        <v>19</v>
      </c>
      <c r="G3" s="4" t="s">
        <v>20</v>
      </c>
      <c r="H3" s="7" t="s">
        <v>21</v>
      </c>
    </row>
    <row r="4" spans="1:8" ht="15">
      <c r="A4" s="2" t="s">
        <v>10</v>
      </c>
      <c r="B4" s="4">
        <v>304185796</v>
      </c>
      <c r="C4" s="4">
        <v>309069090</v>
      </c>
      <c r="D4" s="4">
        <v>255818338</v>
      </c>
      <c r="E4" s="4">
        <v>253808826</v>
      </c>
      <c r="F4" s="4">
        <f>B4+D4</f>
        <v>560004134</v>
      </c>
      <c r="G4" s="4">
        <f>C4+E4</f>
        <v>562877916</v>
      </c>
      <c r="H4" s="3">
        <f>F4-G4</f>
        <v>-2873782</v>
      </c>
    </row>
    <row r="5" spans="1:8" ht="25.5">
      <c r="A5" s="2" t="s">
        <v>11</v>
      </c>
      <c r="B5" s="4">
        <v>488024753</v>
      </c>
      <c r="C5" s="4">
        <v>467878306</v>
      </c>
      <c r="D5" s="4">
        <v>373005601</v>
      </c>
      <c r="E5" s="4">
        <v>352909604</v>
      </c>
      <c r="F5" s="4">
        <f aca="true" t="shared" si="0" ref="F5:F16">B5+D5</f>
        <v>861030354</v>
      </c>
      <c r="G5" s="4">
        <f aca="true" t="shared" si="1" ref="G5:G16">C5+E5</f>
        <v>820787910</v>
      </c>
      <c r="H5" s="3">
        <f aca="true" t="shared" si="2" ref="H5:H17">F5-G5</f>
        <v>40242444</v>
      </c>
    </row>
    <row r="6" spans="1:8" ht="15">
      <c r="A6" s="2" t="s">
        <v>0</v>
      </c>
      <c r="B6" s="4">
        <v>187274027</v>
      </c>
      <c r="C6" s="4">
        <v>187045290</v>
      </c>
      <c r="D6" s="4">
        <v>41588554</v>
      </c>
      <c r="E6" s="4">
        <v>42107888</v>
      </c>
      <c r="F6" s="4">
        <f t="shared" si="0"/>
        <v>228862581</v>
      </c>
      <c r="G6" s="4">
        <f t="shared" si="1"/>
        <v>229153178</v>
      </c>
      <c r="H6" s="3">
        <f t="shared" si="2"/>
        <v>-290597</v>
      </c>
    </row>
    <row r="7" spans="1:8" ht="15">
      <c r="A7" s="2" t="s">
        <v>1</v>
      </c>
      <c r="B7" s="4">
        <v>76415539</v>
      </c>
      <c r="C7" s="4">
        <v>66612689</v>
      </c>
      <c r="D7" s="4">
        <v>41100054</v>
      </c>
      <c r="E7" s="4">
        <v>40599705</v>
      </c>
      <c r="F7" s="4">
        <f t="shared" si="0"/>
        <v>117515593</v>
      </c>
      <c r="G7" s="4">
        <f t="shared" si="1"/>
        <v>107212394</v>
      </c>
      <c r="H7" s="3">
        <f t="shared" si="2"/>
        <v>10303199</v>
      </c>
    </row>
    <row r="8" spans="1:8" ht="15">
      <c r="A8" s="2" t="s">
        <v>12</v>
      </c>
      <c r="B8" s="4">
        <v>78692495</v>
      </c>
      <c r="C8" s="4">
        <v>230620369</v>
      </c>
      <c r="D8" s="4">
        <v>42398554</v>
      </c>
      <c r="E8" s="4">
        <v>59334389</v>
      </c>
      <c r="F8" s="4">
        <f t="shared" si="0"/>
        <v>121091049</v>
      </c>
      <c r="G8" s="4">
        <f t="shared" si="1"/>
        <v>289954758</v>
      </c>
      <c r="H8" s="3">
        <f t="shared" si="2"/>
        <v>-168863709</v>
      </c>
    </row>
    <row r="9" spans="1:8" ht="15">
      <c r="A9" s="2" t="s">
        <v>13</v>
      </c>
      <c r="B9" s="4">
        <v>150485174</v>
      </c>
      <c r="C9" s="4">
        <v>466339813</v>
      </c>
      <c r="D9" s="4">
        <v>39000564</v>
      </c>
      <c r="E9" s="4">
        <v>47421674</v>
      </c>
      <c r="F9" s="4">
        <f t="shared" si="0"/>
        <v>189485738</v>
      </c>
      <c r="G9" s="4">
        <f t="shared" si="1"/>
        <v>513761487</v>
      </c>
      <c r="H9" s="3">
        <f t="shared" si="2"/>
        <v>-324275749</v>
      </c>
    </row>
    <row r="10" spans="1:8" ht="15">
      <c r="A10" s="2" t="s">
        <v>2</v>
      </c>
      <c r="B10" s="4">
        <v>81181831</v>
      </c>
      <c r="C10" s="4">
        <v>89450683</v>
      </c>
      <c r="D10" s="4">
        <v>44333554</v>
      </c>
      <c r="E10" s="4">
        <v>57430289</v>
      </c>
      <c r="F10" s="4">
        <f t="shared" si="0"/>
        <v>125515385</v>
      </c>
      <c r="G10" s="4">
        <f t="shared" si="1"/>
        <v>146880972</v>
      </c>
      <c r="H10" s="3">
        <f t="shared" si="2"/>
        <v>-21365587</v>
      </c>
    </row>
    <row r="11" spans="1:8" ht="15">
      <c r="A11" s="2" t="s">
        <v>3</v>
      </c>
      <c r="B11" s="4">
        <v>11810331</v>
      </c>
      <c r="C11" s="4">
        <v>11810330</v>
      </c>
      <c r="D11" s="4">
        <v>39970379</v>
      </c>
      <c r="E11" s="4">
        <v>39970369</v>
      </c>
      <c r="F11" s="4">
        <f t="shared" si="0"/>
        <v>51780710</v>
      </c>
      <c r="G11" s="4">
        <f t="shared" si="1"/>
        <v>51780699</v>
      </c>
      <c r="H11" s="3">
        <f t="shared" si="2"/>
        <v>11</v>
      </c>
    </row>
    <row r="12" spans="1:8" ht="15">
      <c r="A12" s="2" t="s">
        <v>4</v>
      </c>
      <c r="B12" s="4">
        <v>32707664</v>
      </c>
      <c r="C12" s="4">
        <v>23350161</v>
      </c>
      <c r="D12" s="4">
        <v>1720000</v>
      </c>
      <c r="E12" s="4">
        <v>719990</v>
      </c>
      <c r="F12" s="4">
        <f t="shared" si="0"/>
        <v>34427664</v>
      </c>
      <c r="G12" s="4">
        <f t="shared" si="1"/>
        <v>24070151</v>
      </c>
      <c r="H12" s="3">
        <f t="shared" si="2"/>
        <v>10357513</v>
      </c>
    </row>
    <row r="13" spans="1:8" ht="15">
      <c r="A13" s="2" t="s">
        <v>5</v>
      </c>
      <c r="B13" s="4">
        <v>9920331</v>
      </c>
      <c r="C13" s="4">
        <v>25516169</v>
      </c>
      <c r="D13" s="4">
        <v>38328554</v>
      </c>
      <c r="E13" s="4">
        <v>70733186</v>
      </c>
      <c r="F13" s="4">
        <f t="shared" si="0"/>
        <v>48248885</v>
      </c>
      <c r="G13" s="4">
        <f t="shared" si="1"/>
        <v>96249355</v>
      </c>
      <c r="H13" s="3">
        <f t="shared" si="2"/>
        <v>-48000470</v>
      </c>
    </row>
    <row r="14" spans="1:8" ht="15">
      <c r="A14" s="2" t="s">
        <v>6</v>
      </c>
      <c r="B14" s="4">
        <v>16538141</v>
      </c>
      <c r="C14" s="4">
        <v>16258575</v>
      </c>
      <c r="D14" s="4">
        <v>0</v>
      </c>
      <c r="E14" s="4">
        <v>0</v>
      </c>
      <c r="F14" s="4">
        <f t="shared" si="0"/>
        <v>16538141</v>
      </c>
      <c r="G14" s="4">
        <f t="shared" si="1"/>
        <v>16258575</v>
      </c>
      <c r="H14" s="3">
        <f t="shared" si="2"/>
        <v>279566</v>
      </c>
    </row>
    <row r="15" spans="1:8" ht="25.5">
      <c r="A15" s="2" t="s">
        <v>7</v>
      </c>
      <c r="B15" s="4">
        <v>10198739</v>
      </c>
      <c r="C15" s="4">
        <v>1160013</v>
      </c>
      <c r="D15" s="4">
        <v>39169554</v>
      </c>
      <c r="E15" s="4">
        <v>10764204</v>
      </c>
      <c r="F15" s="4">
        <f t="shared" si="0"/>
        <v>49368293</v>
      </c>
      <c r="G15" s="4">
        <f t="shared" si="1"/>
        <v>11924217</v>
      </c>
      <c r="H15" s="3">
        <f t="shared" si="2"/>
        <v>37444076</v>
      </c>
    </row>
    <row r="16" spans="1:8" ht="25.5">
      <c r="A16" s="2" t="s">
        <v>8</v>
      </c>
      <c r="B16" s="4">
        <v>12098023</v>
      </c>
      <c r="C16" s="4">
        <v>12667823</v>
      </c>
      <c r="D16" s="4">
        <v>0</v>
      </c>
      <c r="E16" s="4">
        <v>0</v>
      </c>
      <c r="F16" s="4">
        <f t="shared" si="0"/>
        <v>12098023</v>
      </c>
      <c r="G16" s="4">
        <f t="shared" si="1"/>
        <v>12667823</v>
      </c>
      <c r="H16" s="3">
        <f t="shared" si="2"/>
        <v>-569800</v>
      </c>
    </row>
    <row r="17" spans="1:8" ht="15">
      <c r="A17" s="6" t="s">
        <v>14</v>
      </c>
      <c r="B17" s="5">
        <f aca="true" t="shared" si="3" ref="B17:G17">SUM(B4:B16)</f>
        <v>1459532844</v>
      </c>
      <c r="C17" s="5">
        <f t="shared" si="3"/>
        <v>1907779311</v>
      </c>
      <c r="D17" s="5">
        <f t="shared" si="3"/>
        <v>956433706</v>
      </c>
      <c r="E17" s="5">
        <f t="shared" si="3"/>
        <v>975800124</v>
      </c>
      <c r="F17" s="5">
        <f t="shared" si="3"/>
        <v>2415966550</v>
      </c>
      <c r="G17" s="5">
        <f t="shared" si="3"/>
        <v>2883579435</v>
      </c>
      <c r="H17" s="5">
        <f t="shared" si="2"/>
        <v>-467612885</v>
      </c>
    </row>
    <row r="20" spans="1:11" ht="58.5" customHeight="1">
      <c r="A20" s="10" t="s">
        <v>22</v>
      </c>
      <c r="B20" s="11"/>
      <c r="C20" s="11"/>
      <c r="D20" s="11"/>
      <c r="E20" s="11"/>
      <c r="F20" s="11"/>
      <c r="G20" s="11"/>
      <c r="H20" s="12"/>
      <c r="I20" s="8"/>
      <c r="J20" s="8"/>
      <c r="K20" s="8"/>
    </row>
    <row r="21" spans="1:1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</sheetData>
  <sheetProtection/>
  <mergeCells count="1">
    <mergeCell ref="A20:H2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TS</cp:lastModifiedBy>
  <cp:lastPrinted>2012-07-09T10:23:09Z</cp:lastPrinted>
  <dcterms:created xsi:type="dcterms:W3CDTF">2012-07-09T07:25:04Z</dcterms:created>
  <dcterms:modified xsi:type="dcterms:W3CDTF">2012-07-12T14:11:31Z</dcterms:modified>
  <cp:category/>
  <cp:version/>
  <cp:contentType/>
  <cp:contentStatus/>
</cp:coreProperties>
</file>